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77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10" i="1"/>
  <c r="I11" i="1"/>
  <c r="I12" i="1"/>
  <c r="I14" i="1"/>
  <c r="I15" i="1"/>
  <c r="I16" i="1"/>
  <c r="I17" i="1"/>
  <c r="I18" i="1"/>
  <c r="I20" i="1"/>
  <c r="I21" i="1"/>
  <c r="I22" i="1"/>
  <c r="I24" i="1"/>
  <c r="I5" i="1"/>
</calcChain>
</file>

<file path=xl/sharedStrings.xml><?xml version="1.0" encoding="utf-8"?>
<sst xmlns="http://schemas.openxmlformats.org/spreadsheetml/2006/main" count="47" uniqueCount="35">
  <si>
    <t>Wybrane dane finansowe Spółki ODLEWNIE POLSKIE S.A.</t>
  </si>
  <si>
    <t>Przychody natto ze sprzedaży</t>
  </si>
  <si>
    <t>Zysk (strata) z działalności operacyjnej</t>
  </si>
  <si>
    <t>Zysk (strata) brutto</t>
  </si>
  <si>
    <t>Zysk (strata) netto</t>
  </si>
  <si>
    <t>Przepływy operacyjne</t>
  </si>
  <si>
    <t>EBITDA</t>
  </si>
  <si>
    <t>Aktywa</t>
  </si>
  <si>
    <t>Kapitał własny</t>
  </si>
  <si>
    <t>Kapitał zakładowy</t>
  </si>
  <si>
    <t>Zobowiązania długoterminowe</t>
  </si>
  <si>
    <t>Zobowiązania krótkoterminowe</t>
  </si>
  <si>
    <t>Wskaźnik rentowności netto</t>
  </si>
  <si>
    <t>Istotne zdarzenia nietypowe mające wpływ na wynik netto danego okresu</t>
  </si>
  <si>
    <t>w łącznej kwocie 3.559 tys. zł</t>
  </si>
  <si>
    <r>
      <rPr>
        <b/>
        <sz val="11"/>
        <color theme="1"/>
        <rFont val="Calibri"/>
        <family val="2"/>
        <charset val="238"/>
        <scheme val="minor"/>
      </rPr>
      <t xml:space="preserve">2015 r. </t>
    </r>
    <r>
      <rPr>
        <sz val="11"/>
        <color theme="1"/>
        <rFont val="Calibri"/>
        <family val="2"/>
        <charset val="238"/>
        <scheme val="minor"/>
      </rPr>
      <t xml:space="preserve">- rozwiązanie rezerwy utworzonej w 2014 r. na podatek dochodowy od osób prawnych wraz z należnymi odsetkami </t>
    </r>
  </si>
  <si>
    <t>2015 r.</t>
  </si>
  <si>
    <t>2016 r.</t>
  </si>
  <si>
    <t>jednostka</t>
  </si>
  <si>
    <t>tys. zł</t>
  </si>
  <si>
    <t>szt.</t>
  </si>
  <si>
    <t>zł</t>
  </si>
  <si>
    <t>%</t>
  </si>
  <si>
    <t xml:space="preserve">Liczba akcji na koniec okresu </t>
  </si>
  <si>
    <t>Zysk (strata) netto na 1 akcję</t>
  </si>
  <si>
    <t>Wartość księgowa na 1 akcję</t>
  </si>
  <si>
    <t>2017 r.</t>
  </si>
  <si>
    <t>2018 r.</t>
  </si>
  <si>
    <t>2019 r.</t>
  </si>
  <si>
    <t>dynamika 2016/2015</t>
  </si>
  <si>
    <t>dynamika 2017/2016</t>
  </si>
  <si>
    <t>dynamika 2018/2017</t>
  </si>
  <si>
    <t>dynamika 2019/2018</t>
  </si>
  <si>
    <t>Lp.</t>
  </si>
  <si>
    <t>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</si>
</sst>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/>
    <xf numFmtId="3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abSelected="1" workbookViewId="0">
      <selection activeCell="B13" sqref="B13"/>
    </sheetView>
  </sheetViews>
  <sheetFormatPr defaultRowHeight="15" x14ac:dyDescent="0.25"/>
  <cols>
    <col min="1" max="1" width="6.28515625" style="2" customWidth="1"/>
    <col min="2" max="2" width="35" customWidth="1"/>
    <col min="3" max="3" width="8.85546875" style="3" customWidth="1"/>
    <col min="4" max="8" width="14.5703125" customWidth="1"/>
    <col min="9" max="12" width="11" customWidth="1"/>
  </cols>
  <sheetData>
    <row r="3" spans="1:12" ht="30" x14ac:dyDescent="0.25">
      <c r="A3" s="16" t="s">
        <v>33</v>
      </c>
      <c r="B3" s="17" t="s">
        <v>0</v>
      </c>
      <c r="C3" s="18" t="s">
        <v>18</v>
      </c>
      <c r="D3" s="19" t="s">
        <v>16</v>
      </c>
      <c r="E3" s="19" t="s">
        <v>17</v>
      </c>
      <c r="F3" s="20" t="s">
        <v>26</v>
      </c>
      <c r="G3" s="19" t="s">
        <v>27</v>
      </c>
      <c r="H3" s="20" t="s">
        <v>28</v>
      </c>
      <c r="I3" s="21" t="s">
        <v>29</v>
      </c>
      <c r="J3" s="22" t="s">
        <v>30</v>
      </c>
      <c r="K3" s="21" t="s">
        <v>31</v>
      </c>
      <c r="L3" s="23" t="s">
        <v>32</v>
      </c>
    </row>
    <row r="4" spans="1:12" x14ac:dyDescent="0.25">
      <c r="A4" s="14"/>
      <c r="B4" s="5"/>
      <c r="C4" s="8"/>
      <c r="D4" s="10"/>
      <c r="E4" s="10"/>
      <c r="F4" s="5"/>
      <c r="G4" s="10"/>
      <c r="H4" s="5"/>
      <c r="I4" s="10"/>
      <c r="J4" s="5"/>
      <c r="K4" s="10"/>
      <c r="L4" s="6"/>
    </row>
    <row r="5" spans="1:12" x14ac:dyDescent="0.25">
      <c r="A5" s="14">
        <v>1</v>
      </c>
      <c r="B5" s="5" t="s">
        <v>1</v>
      </c>
      <c r="C5" s="8" t="s">
        <v>19</v>
      </c>
      <c r="D5" s="24">
        <v>136719</v>
      </c>
      <c r="E5" s="24"/>
      <c r="F5" s="25"/>
      <c r="G5" s="14"/>
      <c r="H5" s="26"/>
      <c r="I5" s="30">
        <f>E5/D5</f>
        <v>0</v>
      </c>
      <c r="J5" s="26"/>
      <c r="K5" s="14"/>
      <c r="L5" s="31"/>
    </row>
    <row r="6" spans="1:12" x14ac:dyDescent="0.25">
      <c r="A6" s="14">
        <v>2</v>
      </c>
      <c r="B6" s="5" t="s">
        <v>2</v>
      </c>
      <c r="C6" s="8" t="s">
        <v>19</v>
      </c>
      <c r="D6" s="24">
        <v>13354</v>
      </c>
      <c r="E6" s="24"/>
      <c r="F6" s="25"/>
      <c r="G6" s="14"/>
      <c r="H6" s="26"/>
      <c r="I6" s="30">
        <f t="shared" ref="I6:I24" si="0">E6/D6</f>
        <v>0</v>
      </c>
      <c r="J6" s="26"/>
      <c r="K6" s="14"/>
      <c r="L6" s="31"/>
    </row>
    <row r="7" spans="1:12" x14ac:dyDescent="0.25">
      <c r="A7" s="14">
        <v>3</v>
      </c>
      <c r="B7" s="5" t="s">
        <v>3</v>
      </c>
      <c r="C7" s="8" t="s">
        <v>19</v>
      </c>
      <c r="D7" s="24">
        <v>14372</v>
      </c>
      <c r="E7" s="24"/>
      <c r="F7" s="25"/>
      <c r="G7" s="14"/>
      <c r="H7" s="26"/>
      <c r="I7" s="30">
        <f t="shared" si="0"/>
        <v>0</v>
      </c>
      <c r="J7" s="26"/>
      <c r="K7" s="14"/>
      <c r="L7" s="31"/>
    </row>
    <row r="8" spans="1:12" x14ac:dyDescent="0.25">
      <c r="A8" s="14">
        <v>4</v>
      </c>
      <c r="B8" s="5" t="s">
        <v>4</v>
      </c>
      <c r="C8" s="8" t="s">
        <v>19</v>
      </c>
      <c r="D8" s="24">
        <v>11916</v>
      </c>
      <c r="E8" s="24"/>
      <c r="F8" s="25"/>
      <c r="G8" s="14"/>
      <c r="H8" s="26"/>
      <c r="I8" s="30">
        <f t="shared" si="0"/>
        <v>0</v>
      </c>
      <c r="J8" s="26"/>
      <c r="K8" s="14"/>
      <c r="L8" s="31"/>
    </row>
    <row r="9" spans="1:12" x14ac:dyDescent="0.25">
      <c r="A9" s="14"/>
      <c r="B9" s="5"/>
      <c r="C9" s="8"/>
      <c r="D9" s="24"/>
      <c r="E9" s="24"/>
      <c r="F9" s="25"/>
      <c r="G9" s="14"/>
      <c r="H9" s="26"/>
      <c r="I9" s="30"/>
      <c r="J9" s="26"/>
      <c r="K9" s="14"/>
      <c r="L9" s="31"/>
    </row>
    <row r="10" spans="1:12" x14ac:dyDescent="0.25">
      <c r="A10" s="14">
        <v>5</v>
      </c>
      <c r="B10" s="5" t="s">
        <v>5</v>
      </c>
      <c r="C10" s="8" t="s">
        <v>19</v>
      </c>
      <c r="D10" s="24">
        <v>10485</v>
      </c>
      <c r="E10" s="24"/>
      <c r="F10" s="25"/>
      <c r="G10" s="14"/>
      <c r="H10" s="26"/>
      <c r="I10" s="30">
        <f t="shared" si="0"/>
        <v>0</v>
      </c>
      <c r="J10" s="26"/>
      <c r="K10" s="14"/>
      <c r="L10" s="31"/>
    </row>
    <row r="11" spans="1:12" x14ac:dyDescent="0.25">
      <c r="A11" s="14">
        <v>6</v>
      </c>
      <c r="B11" s="5" t="s">
        <v>34</v>
      </c>
      <c r="C11" s="8" t="s">
        <v>19</v>
      </c>
      <c r="D11" s="24">
        <v>6817</v>
      </c>
      <c r="E11" s="24"/>
      <c r="F11" s="25"/>
      <c r="G11" s="14"/>
      <c r="H11" s="26"/>
      <c r="I11" s="30">
        <f t="shared" si="0"/>
        <v>0</v>
      </c>
      <c r="J11" s="26"/>
      <c r="K11" s="14"/>
      <c r="L11" s="31"/>
    </row>
    <row r="12" spans="1:12" x14ac:dyDescent="0.25">
      <c r="A12" s="14">
        <v>7</v>
      </c>
      <c r="B12" s="5" t="s">
        <v>6</v>
      </c>
      <c r="C12" s="8" t="s">
        <v>19</v>
      </c>
      <c r="D12" s="24">
        <v>20171</v>
      </c>
      <c r="E12" s="24"/>
      <c r="F12" s="25"/>
      <c r="G12" s="14"/>
      <c r="H12" s="26"/>
      <c r="I12" s="30">
        <f t="shared" si="0"/>
        <v>0</v>
      </c>
      <c r="J12" s="26"/>
      <c r="K12" s="14"/>
      <c r="L12" s="31"/>
    </row>
    <row r="13" spans="1:12" x14ac:dyDescent="0.25">
      <c r="A13" s="14"/>
      <c r="B13" s="5"/>
      <c r="C13" s="8"/>
      <c r="D13" s="24"/>
      <c r="E13" s="24"/>
      <c r="F13" s="25"/>
      <c r="G13" s="14"/>
      <c r="H13" s="26"/>
      <c r="I13" s="30"/>
      <c r="J13" s="26"/>
      <c r="K13" s="14"/>
      <c r="L13" s="31"/>
    </row>
    <row r="14" spans="1:12" x14ac:dyDescent="0.25">
      <c r="A14" s="14">
        <v>8</v>
      </c>
      <c r="B14" s="5" t="s">
        <v>7</v>
      </c>
      <c r="C14" s="8" t="s">
        <v>19</v>
      </c>
      <c r="D14" s="24">
        <v>80397</v>
      </c>
      <c r="E14" s="24"/>
      <c r="F14" s="25"/>
      <c r="G14" s="14"/>
      <c r="H14" s="26"/>
      <c r="I14" s="30">
        <f t="shared" si="0"/>
        <v>0</v>
      </c>
      <c r="J14" s="26"/>
      <c r="K14" s="14"/>
      <c r="L14" s="31"/>
    </row>
    <row r="15" spans="1:12" x14ac:dyDescent="0.25">
      <c r="A15" s="14">
        <v>9</v>
      </c>
      <c r="B15" s="5" t="s">
        <v>8</v>
      </c>
      <c r="C15" s="8" t="s">
        <v>19</v>
      </c>
      <c r="D15" s="24">
        <v>43594</v>
      </c>
      <c r="E15" s="24"/>
      <c r="F15" s="25"/>
      <c r="G15" s="14"/>
      <c r="H15" s="26"/>
      <c r="I15" s="30">
        <f t="shared" si="0"/>
        <v>0</v>
      </c>
      <c r="J15" s="26"/>
      <c r="K15" s="14"/>
      <c r="L15" s="31"/>
    </row>
    <row r="16" spans="1:12" x14ac:dyDescent="0.25">
      <c r="A16" s="14">
        <v>10</v>
      </c>
      <c r="B16" s="5" t="s">
        <v>9</v>
      </c>
      <c r="C16" s="8" t="s">
        <v>19</v>
      </c>
      <c r="D16" s="24">
        <v>61992</v>
      </c>
      <c r="E16" s="24"/>
      <c r="F16" s="25"/>
      <c r="G16" s="14"/>
      <c r="H16" s="26"/>
      <c r="I16" s="30">
        <f t="shared" si="0"/>
        <v>0</v>
      </c>
      <c r="J16" s="26"/>
      <c r="K16" s="14"/>
      <c r="L16" s="31"/>
    </row>
    <row r="17" spans="1:12" x14ac:dyDescent="0.25">
      <c r="A17" s="14">
        <v>11</v>
      </c>
      <c r="B17" s="5" t="s">
        <v>10</v>
      </c>
      <c r="C17" s="8" t="s">
        <v>19</v>
      </c>
      <c r="D17" s="24">
        <v>5266</v>
      </c>
      <c r="E17" s="24"/>
      <c r="F17" s="25"/>
      <c r="G17" s="14"/>
      <c r="H17" s="26"/>
      <c r="I17" s="30">
        <f t="shared" si="0"/>
        <v>0</v>
      </c>
      <c r="J17" s="26"/>
      <c r="K17" s="14"/>
      <c r="L17" s="31"/>
    </row>
    <row r="18" spans="1:12" x14ac:dyDescent="0.25">
      <c r="A18" s="14">
        <v>12</v>
      </c>
      <c r="B18" s="5" t="s">
        <v>11</v>
      </c>
      <c r="C18" s="8" t="s">
        <v>19</v>
      </c>
      <c r="D18" s="24">
        <v>18884</v>
      </c>
      <c r="E18" s="24"/>
      <c r="F18" s="25"/>
      <c r="G18" s="14"/>
      <c r="H18" s="26"/>
      <c r="I18" s="30">
        <f t="shared" si="0"/>
        <v>0</v>
      </c>
      <c r="J18" s="26"/>
      <c r="K18" s="14"/>
      <c r="L18" s="31"/>
    </row>
    <row r="19" spans="1:12" x14ac:dyDescent="0.25">
      <c r="A19" s="14"/>
      <c r="B19" s="5"/>
      <c r="C19" s="8"/>
      <c r="D19" s="11"/>
      <c r="E19" s="24"/>
      <c r="F19" s="25"/>
      <c r="G19" s="14"/>
      <c r="H19" s="26"/>
      <c r="I19" s="30"/>
      <c r="J19" s="26"/>
      <c r="K19" s="14"/>
      <c r="L19" s="31"/>
    </row>
    <row r="20" spans="1:12" x14ac:dyDescent="0.25">
      <c r="A20" s="14">
        <v>13</v>
      </c>
      <c r="B20" s="5" t="s">
        <v>23</v>
      </c>
      <c r="C20" s="8" t="s">
        <v>20</v>
      </c>
      <c r="D20" s="24">
        <v>20664121</v>
      </c>
      <c r="E20" s="24"/>
      <c r="F20" s="25"/>
      <c r="G20" s="14"/>
      <c r="H20" s="26"/>
      <c r="I20" s="30">
        <f t="shared" si="0"/>
        <v>0</v>
      </c>
      <c r="J20" s="26"/>
      <c r="K20" s="14"/>
      <c r="L20" s="31"/>
    </row>
    <row r="21" spans="1:12" x14ac:dyDescent="0.25">
      <c r="A21" s="14">
        <v>14</v>
      </c>
      <c r="B21" s="5" t="s">
        <v>24</v>
      </c>
      <c r="C21" s="8" t="s">
        <v>21</v>
      </c>
      <c r="D21" s="12">
        <v>0.57999999999999996</v>
      </c>
      <c r="E21" s="24"/>
      <c r="F21" s="25"/>
      <c r="G21" s="14"/>
      <c r="H21" s="26"/>
      <c r="I21" s="30">
        <f t="shared" si="0"/>
        <v>0</v>
      </c>
      <c r="J21" s="26"/>
      <c r="K21" s="14"/>
      <c r="L21" s="31"/>
    </row>
    <row r="22" spans="1:12" x14ac:dyDescent="0.25">
      <c r="A22" s="14">
        <v>15</v>
      </c>
      <c r="B22" s="5" t="s">
        <v>25</v>
      </c>
      <c r="C22" s="8" t="s">
        <v>21</v>
      </c>
      <c r="D22" s="12">
        <v>2.11</v>
      </c>
      <c r="E22" s="24"/>
      <c r="F22" s="25"/>
      <c r="G22" s="14"/>
      <c r="H22" s="26"/>
      <c r="I22" s="30">
        <f t="shared" si="0"/>
        <v>0</v>
      </c>
      <c r="J22" s="26"/>
      <c r="K22" s="14"/>
      <c r="L22" s="31"/>
    </row>
    <row r="23" spans="1:12" x14ac:dyDescent="0.25">
      <c r="A23" s="14"/>
      <c r="B23" s="5"/>
      <c r="C23" s="8"/>
      <c r="D23" s="12"/>
      <c r="E23" s="24"/>
      <c r="F23" s="25"/>
      <c r="G23" s="14"/>
      <c r="H23" s="26"/>
      <c r="I23" s="30"/>
      <c r="J23" s="26"/>
      <c r="K23" s="14"/>
      <c r="L23" s="31"/>
    </row>
    <row r="24" spans="1:12" x14ac:dyDescent="0.25">
      <c r="A24" s="15">
        <v>16</v>
      </c>
      <c r="B24" s="7" t="s">
        <v>12</v>
      </c>
      <c r="C24" s="9" t="s">
        <v>22</v>
      </c>
      <c r="D24" s="13">
        <v>8.7200000000000006</v>
      </c>
      <c r="E24" s="27"/>
      <c r="F24" s="28"/>
      <c r="G24" s="15"/>
      <c r="H24" s="29"/>
      <c r="I24" s="32">
        <f t="shared" si="0"/>
        <v>0</v>
      </c>
      <c r="J24" s="29"/>
      <c r="K24" s="15"/>
      <c r="L24" s="33"/>
    </row>
    <row r="27" spans="1:12" x14ac:dyDescent="0.25">
      <c r="B27" s="1" t="s">
        <v>13</v>
      </c>
      <c r="C27" s="4"/>
    </row>
    <row r="28" spans="1:12" x14ac:dyDescent="0.25">
      <c r="B28" t="s">
        <v>15</v>
      </c>
    </row>
    <row r="29" spans="1:12" x14ac:dyDescent="0.25">
      <c r="B29" t="s">
        <v>14</v>
      </c>
    </row>
  </sheetData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cp:lastPrinted>2017-03-21T13:42:01Z</cp:lastPrinted>
  <dcterms:created xsi:type="dcterms:W3CDTF">2017-03-21T13:21:35Z</dcterms:created>
  <dcterms:modified xsi:type="dcterms:W3CDTF">2017-03-21T13:46:03Z</dcterms:modified>
</cp:coreProperties>
</file>